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<sst xmlns="http://schemas.openxmlformats.org/spreadsheetml/2006/main" count="41" uniqueCount="33">
  <si>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</si>
  <si>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</si>
  <si>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</si>
  <si>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</si>
  <si>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</si>
  <si>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</si>
  <si>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</si>
  <si>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</si>
  <si>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</si>
  <si>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</si>
  <si>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</si>
  <si>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</si>
  <si>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>Розміщення бюджетних коштів на депозитах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</si>
  <si>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</si>
  <si>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</si>
  <si>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</si>
  <si>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</si>
  <si>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</si>
  <si>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</si>
  <si>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</si>
  <si>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</si>
  <si>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</si>
  <si>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Сільський голова</t>
  </si>
  <si>
    <t>Сергій ЯРУЧИК</t>
  </si>
  <si>
    <t>03525000000</t>
  </si>
  <si>
    <t>(код бюджету)</t>
  </si>
  <si>
    <t>Додаток №1</t>
  </si>
  <si>
    <t>до рішення сільської ради "Про внесення змін</t>
  </si>
  <si>
    <t>до рішення сільської ради від 24.12.2020 року №2/3</t>
  </si>
  <si>
    <t xml:space="preserve">"Про бюджет сільської територіальної громади на 2021 рік" </t>
  </si>
  <si>
    <t>Зміни до додатку №2</t>
  </si>
  <si>
    <t>до рішення сільської ради "Про бюджет сільської територіальної громади на 2021 рік"</t>
  </si>
  <si>
    <t>Фінансування бюджету сільської територіальної громади на 2021 рік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</si>
</sst>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Helv"/>
      <family val="0"/>
    </font>
    <font>
      <b/>
      <sz val="14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ont="1" applyFill="1" applyBorder="1" applyAlignment="1" quotePrefix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2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4" fontId="0" fillId="0" borderId="2" xfId="0" applyNumberForma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4" fontId="0" fillId="0" borderId="2" xfId="0" applyNumberFormat="1" applyFill="1" applyBorder="1" applyAlignment="1">
      <alignment vertical="center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0" fillId="0" borderId="0" xfId="0" applyAlignment="1">
      <alignment/>
    </xf>
    <xf numFmtId="0" fontId="0" fillId="2" borderId="0" xfId="17" applyFill="1">
      <alignment/>
      <protection/>
    </xf>
    <xf numFmtId="0" fontId="0" fillId="2" borderId="0" xfId="17" applyFill="1" applyBorder="1">
      <alignment/>
      <protection/>
    </xf>
    <xf numFmtId="0" fontId="5" fillId="0" borderId="0" xfId="18" applyFont="1" applyBorder="1">
      <alignment/>
      <protection/>
    </xf>
    <xf numFmtId="0" fontId="0" fillId="0" borderId="0" xfId="17">
      <alignment/>
      <protection/>
    </xf>
    <xf numFmtId="0" fontId="5" fillId="0" borderId="0" xfId="0" applyFont="1" applyBorder="1" applyAlignment="1" applyProtection="1">
      <alignment vertical="center" wrapText="1"/>
      <protection locked="0"/>
    </xf>
    <xf numFmtId="0" fontId="7" fillId="2" borderId="0" xfId="17" applyFont="1" applyFill="1">
      <alignment/>
      <protection/>
    </xf>
    <xf numFmtId="0" fontId="7" fillId="2" borderId="0" xfId="17" applyFont="1" applyFill="1" applyBorder="1">
      <alignment/>
      <protection/>
    </xf>
    <xf numFmtId="0" fontId="0" fillId="0" borderId="0" xfId="0" applyAlignment="1">
      <alignment vertical="center" wrapText="1"/>
    </xf>
    <xf numFmtId="0" fontId="7" fillId="0" borderId="0" xfId="17" applyFont="1">
      <alignment/>
      <protection/>
    </xf>
    <xf numFmtId="0" fontId="4" fillId="2" borderId="0" xfId="17" applyNumberFormat="1" applyFont="1" applyFill="1" applyBorder="1" applyAlignment="1" applyProtection="1">
      <alignment wrapText="1"/>
      <protection/>
    </xf>
    <xf numFmtId="0" fontId="8" fillId="0" borderId="0" xfId="0" applyFont="1" applyAlignment="1" applyProtection="1">
      <alignment horizontal="left" vertical="center" wrapText="1"/>
      <protection locked="0"/>
    </xf>
    <xf numFmtId="0" fontId="4" fillId="2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2" xfId="0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7" fillId="2" borderId="0" xfId="17" applyFont="1" applyFill="1" applyAlignment="1">
      <alignment horizontal="center"/>
      <protection/>
    </xf>
    <xf numFmtId="0" fontId="4" fillId="2" borderId="0" xfId="0" applyFont="1" applyFill="1" applyAlignment="1">
      <alignment horizontal="center"/>
    </xf>
    <xf numFmtId="0" fontId="4" fillId="0" borderId="0" xfId="17" applyNumberFormat="1" applyFont="1" applyFill="1" applyBorder="1" applyAlignment="1" applyProtection="1">
      <alignment horizontal="center"/>
      <protection/>
    </xf>
  </cellXfs>
  <cellStyles count="8">
    <cellStyle name="Normal" xfId="0"/>
    <cellStyle name="Currency" xfId="15"/>
    <cellStyle name="Currency [0]" xfId="16"/>
    <cellStyle name="Звичайний 2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workbookViewId="0" topLeftCell="A1">
      <selection activeCell="A27" sqref="A27:IV29"/>
    </sheetView>
  </sheetViews>
  <sheetFormatPr defaultColWidth="9.00390625" defaultRowHeight="12.75"/>
  <cols>
    <col min="1" max="1" width="12.625" style="1" customWidth="1"/>
    <col min="2" max="2" width="41.00390625" style="1" customWidth="1"/>
    <col min="3" max="3" width="14.75390625" style="1" customWidth="1"/>
    <col min="4" max="4" width="14.125" style="1" customWidth="1"/>
    <col min="5" max="5" width="19.75390625" style="1" customWidth="1"/>
    <col min="6" max="6" width="22.25390625" style="1" customWidth="1"/>
  </cols>
  <sheetData>
    <row r="1" spans="1:8" s="17" customFormat="1" ht="15" customHeight="1">
      <c r="A1" s="18"/>
      <c r="B1" s="18"/>
      <c r="C1" s="19"/>
      <c r="D1" s="20"/>
      <c r="E1" s="20" t="s">
        <v>26</v>
      </c>
      <c r="F1" s="20"/>
      <c r="G1" s="21"/>
      <c r="H1" s="21"/>
    </row>
    <row r="2" spans="1:8" s="17" customFormat="1" ht="15" customHeight="1">
      <c r="A2" s="18"/>
      <c r="B2" s="18"/>
      <c r="C2" s="19"/>
      <c r="D2" s="22"/>
      <c r="E2" s="35" t="s">
        <v>27</v>
      </c>
      <c r="F2" s="35"/>
      <c r="G2" s="21"/>
      <c r="H2" s="21"/>
    </row>
    <row r="3" spans="1:8" s="17" customFormat="1" ht="15" customHeight="1">
      <c r="A3" s="18"/>
      <c r="B3" s="18"/>
      <c r="C3" s="19"/>
      <c r="D3" s="22"/>
      <c r="E3" s="35" t="s">
        <v>28</v>
      </c>
      <c r="F3" s="35"/>
      <c r="G3" s="21"/>
      <c r="H3" s="21"/>
    </row>
    <row r="4" spans="1:8" s="17" customFormat="1" ht="24.75" customHeight="1">
      <c r="A4" s="23"/>
      <c r="B4" s="23"/>
      <c r="C4" s="24"/>
      <c r="D4" s="22"/>
      <c r="E4" s="35" t="s">
        <v>29</v>
      </c>
      <c r="F4" s="35"/>
      <c r="G4" s="25"/>
      <c r="H4" s="26"/>
    </row>
    <row r="5" spans="1:8" s="17" customFormat="1" ht="18.75">
      <c r="A5" s="23"/>
      <c r="B5" s="23"/>
      <c r="C5" s="23"/>
      <c r="D5" s="27"/>
      <c r="E5" s="28"/>
      <c r="F5" s="28"/>
      <c r="G5" s="25"/>
      <c r="H5" s="26"/>
    </row>
    <row r="6" spans="1:8" s="17" customFormat="1" ht="18.75">
      <c r="A6" s="23"/>
      <c r="B6" s="36" t="s">
        <v>30</v>
      </c>
      <c r="C6" s="36"/>
      <c r="D6" s="36"/>
      <c r="E6" s="36"/>
      <c r="F6" s="36"/>
      <c r="G6" s="26"/>
      <c r="H6" s="26"/>
    </row>
    <row r="7" spans="1:8" s="17" customFormat="1" ht="18.75">
      <c r="A7" s="29"/>
      <c r="B7" s="37" t="s">
        <v>31</v>
      </c>
      <c r="C7" s="37"/>
      <c r="D7" s="37"/>
      <c r="E7" s="37"/>
      <c r="F7" s="37"/>
      <c r="G7" s="30"/>
      <c r="H7" s="30"/>
    </row>
    <row r="8" spans="1:6" s="17" customFormat="1" ht="18.75">
      <c r="A8" s="38" t="s">
        <v>32</v>
      </c>
      <c r="B8" s="38"/>
      <c r="C8" s="38"/>
      <c r="D8" s="38"/>
      <c r="E8" s="38"/>
      <c r="F8" s="38"/>
    </row>
    <row r="9" spans="1:6" ht="15.75" customHeight="1">
      <c r="A9" s="2" t="s">
        <v>24</v>
      </c>
      <c r="B9" s="3"/>
      <c r="C9" s="3"/>
      <c r="D9" s="3"/>
      <c r="E9" s="3"/>
      <c r="F9" s="3"/>
    </row>
    <row r="10" spans="1:6" ht="12.75">
      <c r="A10" s="4" t="s">
        <v>25</v>
      </c>
      <c r="F10" s="5" t="s">
        <v>0</v>
      </c>
    </row>
    <row r="11" spans="1:6" ht="15" customHeight="1">
      <c r="A11" s="31" t="s">
        <v>1</v>
      </c>
      <c r="B11" s="31" t="s">
        <v>2</v>
      </c>
      <c r="C11" s="31" t="s">
        <v>3</v>
      </c>
      <c r="D11" s="31" t="s">
        <v>4</v>
      </c>
      <c r="E11" s="31" t="s">
        <v>5</v>
      </c>
      <c r="F11" s="31"/>
    </row>
    <row r="12" spans="1:6" ht="12.75" customHeight="1">
      <c r="A12" s="31"/>
      <c r="B12" s="31"/>
      <c r="C12" s="31"/>
      <c r="D12" s="31"/>
      <c r="E12" s="31" t="s">
        <v>6</v>
      </c>
      <c r="F12" s="31" t="s">
        <v>7</v>
      </c>
    </row>
    <row r="13" spans="1:6" ht="12.75">
      <c r="A13" s="31"/>
      <c r="B13" s="31"/>
      <c r="C13" s="31"/>
      <c r="D13" s="31"/>
      <c r="E13" s="31"/>
      <c r="F13" s="31"/>
    </row>
    <row r="14" spans="1:6" ht="12.75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</row>
    <row r="15" spans="1:6" ht="21" customHeight="1">
      <c r="A15" s="32" t="s">
        <v>8</v>
      </c>
      <c r="B15" s="33"/>
      <c r="C15" s="33"/>
      <c r="D15" s="33"/>
      <c r="E15" s="33"/>
      <c r="F15" s="34"/>
    </row>
    <row r="16" spans="1:6" ht="18" customHeight="1">
      <c r="A16" s="7">
        <v>200000</v>
      </c>
      <c r="B16" s="8" t="s">
        <v>9</v>
      </c>
      <c r="C16" s="9">
        <f aca="true" t="shared" si="0" ref="C16:C24">D16+E16</f>
        <v>37428777</v>
      </c>
      <c r="D16" s="9">
        <v>-9131193</v>
      </c>
      <c r="E16" s="9">
        <v>46559970</v>
      </c>
      <c r="F16" s="9">
        <v>45376456</v>
      </c>
    </row>
    <row r="17" spans="1:6" ht="38.25" hidden="1">
      <c r="A17" s="7">
        <v>206000</v>
      </c>
      <c r="B17" s="8" t="s">
        <v>10</v>
      </c>
      <c r="C17" s="9">
        <f t="shared" si="0"/>
        <v>0</v>
      </c>
      <c r="D17" s="9">
        <v>0</v>
      </c>
      <c r="E17" s="9">
        <v>0</v>
      </c>
      <c r="F17" s="9">
        <v>0</v>
      </c>
    </row>
    <row r="18" spans="1:6" ht="21" customHeight="1" hidden="1">
      <c r="A18" s="10">
        <v>206110</v>
      </c>
      <c r="B18" s="11" t="s">
        <v>11</v>
      </c>
      <c r="C18" s="12">
        <f t="shared" si="0"/>
        <v>32200000</v>
      </c>
      <c r="D18" s="12">
        <v>32200000</v>
      </c>
      <c r="E18" s="12">
        <v>0</v>
      </c>
      <c r="F18" s="12">
        <v>0</v>
      </c>
    </row>
    <row r="19" spans="1:6" ht="21" customHeight="1" hidden="1">
      <c r="A19" s="10">
        <v>206210</v>
      </c>
      <c r="B19" s="11" t="s">
        <v>12</v>
      </c>
      <c r="C19" s="12">
        <f t="shared" si="0"/>
        <v>-32200000</v>
      </c>
      <c r="D19" s="12">
        <v>-32200000</v>
      </c>
      <c r="E19" s="12">
        <v>0</v>
      </c>
      <c r="F19" s="12">
        <v>0</v>
      </c>
    </row>
    <row r="20" spans="1:6" ht="25.5">
      <c r="A20" s="7">
        <v>208000</v>
      </c>
      <c r="B20" s="8" t="s">
        <v>13</v>
      </c>
      <c r="C20" s="9">
        <f t="shared" si="0"/>
        <v>37428777</v>
      </c>
      <c r="D20" s="9">
        <v>-9131193</v>
      </c>
      <c r="E20" s="9">
        <v>46559970</v>
      </c>
      <c r="F20" s="9">
        <v>45376456</v>
      </c>
    </row>
    <row r="21" spans="1:6" ht="21" customHeight="1">
      <c r="A21" s="10">
        <v>208100</v>
      </c>
      <c r="B21" s="11" t="s">
        <v>14</v>
      </c>
      <c r="C21" s="12">
        <f t="shared" si="0"/>
        <v>39821803.699999996</v>
      </c>
      <c r="D21" s="14">
        <v>36599914.97</v>
      </c>
      <c r="E21" s="14">
        <v>3221888.73</v>
      </c>
      <c r="F21" s="14">
        <v>1711837.72</v>
      </c>
    </row>
    <row r="22" spans="1:6" ht="21" customHeight="1">
      <c r="A22" s="10">
        <v>208200</v>
      </c>
      <c r="B22" s="11" t="s">
        <v>15</v>
      </c>
      <c r="C22" s="12">
        <f t="shared" si="0"/>
        <v>2393026.699999999</v>
      </c>
      <c r="D22" s="12">
        <f>D21-2759800-30155945-1699518</f>
        <v>1984651.9699999988</v>
      </c>
      <c r="E22" s="12">
        <f>E21-2813514</f>
        <v>408374.73</v>
      </c>
      <c r="F22" s="12">
        <f>F21-1630000</f>
        <v>81837.71999999997</v>
      </c>
    </row>
    <row r="23" spans="1:6" ht="38.25">
      <c r="A23" s="10">
        <v>208400</v>
      </c>
      <c r="B23" s="11" t="s">
        <v>16</v>
      </c>
      <c r="C23" s="12">
        <f t="shared" si="0"/>
        <v>0</v>
      </c>
      <c r="D23" s="12">
        <v>-43746456</v>
      </c>
      <c r="E23" s="12">
        <v>43746456</v>
      </c>
      <c r="F23" s="12">
        <v>43746456</v>
      </c>
    </row>
    <row r="24" spans="1:6" ht="21" customHeight="1">
      <c r="A24" s="13" t="s">
        <v>17</v>
      </c>
      <c r="B24" s="8" t="s">
        <v>18</v>
      </c>
      <c r="C24" s="9">
        <f t="shared" si="0"/>
        <v>37428777</v>
      </c>
      <c r="D24" s="9">
        <v>-9131193</v>
      </c>
      <c r="E24" s="9">
        <v>46559970</v>
      </c>
      <c r="F24" s="9">
        <v>45376456</v>
      </c>
    </row>
    <row r="25" spans="1:6" ht="21" customHeight="1">
      <c r="A25" s="32" t="s">
        <v>19</v>
      </c>
      <c r="B25" s="33"/>
      <c r="C25" s="33"/>
      <c r="D25" s="33"/>
      <c r="E25" s="33"/>
      <c r="F25" s="34"/>
    </row>
    <row r="26" spans="1:6" ht="21" customHeight="1">
      <c r="A26" s="7">
        <v>600000</v>
      </c>
      <c r="B26" s="8" t="s">
        <v>20</v>
      </c>
      <c r="C26" s="9">
        <f aca="true" t="shared" si="1" ref="C26:C34">D26+E26</f>
        <v>37428777</v>
      </c>
      <c r="D26" s="9">
        <v>-9131193</v>
      </c>
      <c r="E26" s="9">
        <v>46559970</v>
      </c>
      <c r="F26" s="9">
        <v>45376456</v>
      </c>
    </row>
    <row r="27" spans="1:6" ht="38.25" hidden="1">
      <c r="A27" s="7">
        <v>601000</v>
      </c>
      <c r="B27" s="8" t="s">
        <v>10</v>
      </c>
      <c r="C27" s="9">
        <f t="shared" si="1"/>
        <v>0</v>
      </c>
      <c r="D27" s="9">
        <v>0</v>
      </c>
      <c r="E27" s="9">
        <v>0</v>
      </c>
      <c r="F27" s="9">
        <v>0</v>
      </c>
    </row>
    <row r="28" spans="1:6" ht="21" customHeight="1" hidden="1">
      <c r="A28" s="10">
        <v>601110</v>
      </c>
      <c r="B28" s="11" t="s">
        <v>11</v>
      </c>
      <c r="C28" s="12">
        <f t="shared" si="1"/>
        <v>32200000</v>
      </c>
      <c r="D28" s="12">
        <v>32200000</v>
      </c>
      <c r="E28" s="12">
        <v>0</v>
      </c>
      <c r="F28" s="12">
        <v>0</v>
      </c>
    </row>
    <row r="29" spans="1:6" ht="21" customHeight="1" hidden="1">
      <c r="A29" s="10">
        <v>601210</v>
      </c>
      <c r="B29" s="11" t="s">
        <v>12</v>
      </c>
      <c r="C29" s="12">
        <f t="shared" si="1"/>
        <v>-32200000</v>
      </c>
      <c r="D29" s="12">
        <v>-32200000</v>
      </c>
      <c r="E29" s="12">
        <v>0</v>
      </c>
      <c r="F29" s="12">
        <v>0</v>
      </c>
    </row>
    <row r="30" spans="1:6" ht="21" customHeight="1">
      <c r="A30" s="7">
        <v>602000</v>
      </c>
      <c r="B30" s="8" t="s">
        <v>21</v>
      </c>
      <c r="C30" s="9">
        <f t="shared" si="1"/>
        <v>37428777</v>
      </c>
      <c r="D30" s="9">
        <v>-9131193</v>
      </c>
      <c r="E30" s="9">
        <v>46559970</v>
      </c>
      <c r="F30" s="9">
        <v>45376456</v>
      </c>
    </row>
    <row r="31" spans="1:6" ht="21" customHeight="1">
      <c r="A31" s="10">
        <v>602100</v>
      </c>
      <c r="B31" s="11" t="s">
        <v>14</v>
      </c>
      <c r="C31" s="12">
        <f t="shared" si="1"/>
        <v>39821803.699999996</v>
      </c>
      <c r="D31" s="14">
        <v>36599914.97</v>
      </c>
      <c r="E31" s="14">
        <v>3221888.73</v>
      </c>
      <c r="F31" s="14">
        <v>1711837.72</v>
      </c>
    </row>
    <row r="32" spans="1:6" ht="21" customHeight="1">
      <c r="A32" s="10">
        <v>602200</v>
      </c>
      <c r="B32" s="11" t="s">
        <v>15</v>
      </c>
      <c r="C32" s="12">
        <f t="shared" si="1"/>
        <v>2393026.699999999</v>
      </c>
      <c r="D32" s="12">
        <f>D31-2759800-30155945-1699518</f>
        <v>1984651.9699999988</v>
      </c>
      <c r="E32" s="12">
        <f>E31-2813514</f>
        <v>408374.73</v>
      </c>
      <c r="F32" s="12">
        <f>F31-1630000</f>
        <v>81837.71999999997</v>
      </c>
    </row>
    <row r="33" spans="1:6" ht="38.25">
      <c r="A33" s="10">
        <v>602400</v>
      </c>
      <c r="B33" s="11" t="s">
        <v>16</v>
      </c>
      <c r="C33" s="12">
        <f t="shared" si="1"/>
        <v>0</v>
      </c>
      <c r="D33" s="12">
        <v>-43746456</v>
      </c>
      <c r="E33" s="12">
        <v>43746456</v>
      </c>
      <c r="F33" s="12">
        <v>43746456</v>
      </c>
    </row>
    <row r="34" spans="1:6" ht="21" customHeight="1">
      <c r="A34" s="13" t="s">
        <v>17</v>
      </c>
      <c r="B34" s="8" t="s">
        <v>18</v>
      </c>
      <c r="C34" s="9">
        <f t="shared" si="1"/>
        <v>37428777</v>
      </c>
      <c r="D34" s="9">
        <v>-9131193</v>
      </c>
      <c r="E34" s="9">
        <v>46559970</v>
      </c>
      <c r="F34" s="9">
        <v>45376456</v>
      </c>
    </row>
    <row r="37" spans="1:6" s="17" customFormat="1" ht="18.75">
      <c r="A37" s="16" t="s">
        <v>22</v>
      </c>
      <c r="B37" s="16"/>
      <c r="C37" s="15"/>
      <c r="D37" s="15"/>
      <c r="E37" s="16"/>
      <c r="F37" s="16" t="s">
        <v>23</v>
      </c>
    </row>
  </sheetData>
  <mergeCells count="15">
    <mergeCell ref="A15:F15"/>
    <mergeCell ref="A25:F25"/>
    <mergeCell ref="E2:F2"/>
    <mergeCell ref="E3:F3"/>
    <mergeCell ref="E4:F4"/>
    <mergeCell ref="B6:F6"/>
    <mergeCell ref="B7:F7"/>
    <mergeCell ref="A8:F8"/>
    <mergeCell ref="A11:A13"/>
    <mergeCell ref="B11:B13"/>
    <mergeCell ref="C11:C13"/>
    <mergeCell ref="D11:D13"/>
    <mergeCell ref="E11:F11"/>
    <mergeCell ref="E12:E13"/>
    <mergeCell ref="F12:F13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2021-04-20T18:14:51Z</dcterms:created>
  <dcterms:modified xsi:type="dcterms:W3CDTF">2021-04-25T20:53:19Z</dcterms:modified>
  <cp:category/>
  <cp:version/>
  <cp:contentType/>
  <cp:contentStatus/>
</cp:coreProperties>
</file>